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85ECFECF-744F-4C5D-9F1B-D0DEA1A2062C}" xr6:coauthVersionLast="47" xr6:coauthVersionMax="47" xr10:uidLastSave="{00000000-0000-0000-0000-000000000000}"/>
  <bookViews>
    <workbookView xWindow="735" yWindow="-15465" windowWidth="28800" windowHeight="12075" xr2:uid="{8A21D296-198D-40A2-AE37-0810AD6D5329}"/>
  </bookViews>
  <sheets>
    <sheet name="Sheet7" sheetId="7" r:id="rId1"/>
  </sheets>
  <definedNames>
    <definedName name="_xlnm._FilterDatabase" localSheetId="0" hidden="1">Sheet7!$A$1:$I$1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32" i="7" l="1"/>
  <c r="G32" i="7"/>
  <c r="H32" i="7"/>
  <c r="I32" i="7"/>
  <c r="E32" i="7"/>
</calcChain>
</file>

<file path=xl/sharedStrings.xml><?xml version="1.0" encoding="utf-8"?>
<sst xmlns="http://schemas.openxmlformats.org/spreadsheetml/2006/main" count="101" uniqueCount="43">
  <si>
    <t>vcode</t>
  </si>
  <si>
    <t>Louangnamtha</t>
  </si>
  <si>
    <t>Namtha District</t>
  </si>
  <si>
    <t>B. Mai</t>
  </si>
  <si>
    <t>B. Louang</t>
  </si>
  <si>
    <t>B. Namngan</t>
  </si>
  <si>
    <t>B. Donkhoune</t>
  </si>
  <si>
    <t>B. Naleu</t>
  </si>
  <si>
    <t>B. Thongom</t>
  </si>
  <si>
    <t>B. Phoung</t>
  </si>
  <si>
    <t>B. Namthoung</t>
  </si>
  <si>
    <t>B. Viengnuea</t>
  </si>
  <si>
    <t>B. Pasack</t>
  </si>
  <si>
    <t>B. Viengtai</t>
  </si>
  <si>
    <t>B. Donsamphanh</t>
  </si>
  <si>
    <t>B. Nanoi</t>
  </si>
  <si>
    <t>B. Donmoune</t>
  </si>
  <si>
    <t>B. Khorn</t>
  </si>
  <si>
    <t>B. Thong dee</t>
  </si>
  <si>
    <t>B. Soup thouth</t>
  </si>
  <si>
    <t>B. Nammatmay</t>
  </si>
  <si>
    <t>B. Houakhoua</t>
  </si>
  <si>
    <t>B. Phiengngarm</t>
  </si>
  <si>
    <t>B. Nongbouavieng</t>
  </si>
  <si>
    <t>B. Tharsa</t>
  </si>
  <si>
    <t>B. Phaphua</t>
  </si>
  <si>
    <t>B. Houa na</t>
  </si>
  <si>
    <t>B. Houaihock</t>
  </si>
  <si>
    <t>B. Thongjainuea</t>
  </si>
  <si>
    <t>B. Narm dee</t>
  </si>
  <si>
    <t>B. Harth nhaw</t>
  </si>
  <si>
    <t>B. Namgang</t>
  </si>
  <si>
    <t>B. Chaleunsouk</t>
  </si>
  <si>
    <t xml:space="preserve">Province </t>
  </si>
  <si>
    <t>District</t>
  </si>
  <si>
    <t>Village</t>
  </si>
  <si>
    <t>Total population in analysed area</t>
  </si>
  <si>
    <r>
      <t>Analysed area (km</t>
    </r>
    <r>
      <rPr>
        <b/>
        <vertAlign val="superscript"/>
        <sz val="11"/>
        <color theme="1"/>
        <rFont val="Aptos Narrow"/>
        <family val="2"/>
        <scheme val="minor"/>
      </rPr>
      <t>2</t>
    </r>
    <r>
      <rPr>
        <b/>
        <sz val="11"/>
        <color theme="1"/>
        <rFont val="Aptos Narrow"/>
        <family val="2"/>
        <scheme val="minor"/>
      </rPr>
      <t>)</t>
    </r>
  </si>
  <si>
    <t>Population potentially exposed to flood</t>
  </si>
  <si>
    <t>Total</t>
  </si>
  <si>
    <t>Affected builfdings 
[29&amp;31 Aug. 2026]</t>
  </si>
  <si>
    <r>
      <t>Flood Extent 
[29&amp;31 Aug. 2026] (km</t>
    </r>
    <r>
      <rPr>
        <b/>
        <vertAlign val="superscript"/>
        <sz val="11"/>
        <color theme="1"/>
        <rFont val="Aptos Narrow"/>
        <family val="2"/>
        <scheme val="minor"/>
      </rPr>
      <t>2</t>
    </r>
    <r>
      <rPr>
        <b/>
        <sz val="11"/>
        <color theme="1"/>
        <rFont val="Aptos Narrow"/>
        <family val="2"/>
        <scheme val="minor"/>
      </rPr>
      <t>)</t>
    </r>
  </si>
  <si>
    <t>Satellite Image: Sentinel-1
Acquisition date : 29 August 2025 at 11:22 UTC
Resolution: 10 m
Copyright: Contains modified Copernicus Sentinel Data [2026]
Source: ESA
Satellite Image: Sentinel-2
Acquisition date : 31 August 2025 at 03:45 UTC
Resolution: 10 m
Copyright: Contains modified Copernicus Sentinel Data [2026]
Source: ESA
Boundary data: K4D
Rivers: OpenStreetMap
Roads: OpenStreetMap
Populated place: OpenStreetMap
Building footprint: Overture
Population data: Worldpop 2026 (100 m)
Background: ESRI Basemap (World Topographic Map)
Analysis: United Nations Satellite Centre (UNOSAT)
Production: United Nations Satellite Centre (UNOSAT)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</si>
</sst>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vertAlign val="superscript"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43" fontId="2" fillId="2" borderId="0" xfId="1" applyFont="1" applyFill="1" applyAlignment="1">
      <alignment horizontal="center" vertical="center" wrapText="1"/>
    </xf>
    <xf numFmtId="43" fontId="0" fillId="0" borderId="0" xfId="1" applyFont="1"/>
    <xf numFmtId="164" fontId="2" fillId="2" borderId="0" xfId="1" applyNumberFormat="1" applyFont="1" applyFill="1" applyAlignment="1">
      <alignment horizontal="center" vertical="center" wrapText="1"/>
    </xf>
    <xf numFmtId="164" fontId="0" fillId="0" borderId="0" xfId="1" applyNumberFormat="1" applyFont="1"/>
    <xf numFmtId="0" fontId="2" fillId="2" borderId="0" xfId="1" applyNumberFormat="1" applyFont="1" applyFill="1" applyAlignment="1">
      <alignment horizontal="center" vertical="center" wrapText="1"/>
    </xf>
    <xf numFmtId="43" fontId="2" fillId="3" borderId="0" xfId="1" applyFont="1" applyFill="1" applyAlignment="1">
      <alignment vertical="center"/>
    </xf>
    <xf numFmtId="0" fontId="0" fillId="0" borderId="0" xfId="0" applyAlignment="1">
      <alignment vertical="center"/>
    </xf>
    <xf numFmtId="164" fontId="2" fillId="3" borderId="0" xfId="1" applyNumberFormat="1" applyFont="1" applyFill="1" applyAlignment="1">
      <alignment vertical="center"/>
    </xf>
    <xf numFmtId="0" fontId="2" fillId="3" borderId="0" xfId="0" applyFont="1" applyFill="1" applyAlignment="1">
      <alignment horizontal="center" vertical="center"/>
    </xf>
    <xf numFmtId="0" fontId="0" fillId="0" borderId="0" xfId="0" applyAlignment="1">
      <alignment horizontal="left" vertical="center" wrapText="1" inden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C580D-E394-4E16-A86E-17DA047B683A}">
  <dimension ref="A1:I33"/>
  <sheetViews>
    <sheetView tabSelected="1" zoomScale="115" zoomScaleNormal="115" workbookViewId="0">
      <selection activeCell="L9" sqref="L9"/>
    </sheetView>
  </sheetViews>
  <sheetFormatPr defaultRowHeight="14.25" x14ac:dyDescent="0.45"/>
  <cols>
    <col min="1" max="1" width="17.59765625" customWidth="1"/>
    <col min="2" max="2" width="18.53125" customWidth="1"/>
    <col min="3" max="3" width="17.59765625" customWidth="1"/>
    <col min="4" max="4" width="15.59765625" customWidth="1"/>
    <col min="5" max="7" width="15.59765625" style="3" customWidth="1"/>
    <col min="8" max="8" width="15.59765625" style="5" customWidth="1"/>
    <col min="9" max="10" width="15.59765625" customWidth="1"/>
  </cols>
  <sheetData>
    <row r="1" spans="1:9" ht="57" x14ac:dyDescent="0.45">
      <c r="A1" s="1" t="s">
        <v>33</v>
      </c>
      <c r="B1" s="1" t="s">
        <v>34</v>
      </c>
      <c r="C1" s="1" t="s">
        <v>35</v>
      </c>
      <c r="D1" s="1" t="s">
        <v>0</v>
      </c>
      <c r="E1" s="2" t="s">
        <v>36</v>
      </c>
      <c r="F1" s="2" t="s">
        <v>37</v>
      </c>
      <c r="G1" s="6" t="s">
        <v>41</v>
      </c>
      <c r="H1" s="4" t="s">
        <v>38</v>
      </c>
      <c r="I1" s="6" t="s">
        <v>40</v>
      </c>
    </row>
    <row r="2" spans="1:9" x14ac:dyDescent="0.45">
      <c r="A2" t="s">
        <v>1</v>
      </c>
      <c r="B2" t="s">
        <v>2</v>
      </c>
      <c r="C2" t="s">
        <v>3</v>
      </c>
      <c r="D2">
        <v>301040</v>
      </c>
      <c r="E2" s="3">
        <v>1106.148905</v>
      </c>
      <c r="F2" s="3">
        <v>3.9550999999999998</v>
      </c>
      <c r="G2" s="3">
        <v>1.4308000000000001</v>
      </c>
      <c r="H2" s="5">
        <v>549.49043600000005</v>
      </c>
      <c r="I2">
        <v>190</v>
      </c>
    </row>
    <row r="3" spans="1:9" x14ac:dyDescent="0.45">
      <c r="A3" t="s">
        <v>1</v>
      </c>
      <c r="B3" t="s">
        <v>2</v>
      </c>
      <c r="C3" t="s">
        <v>5</v>
      </c>
      <c r="D3">
        <v>301018</v>
      </c>
      <c r="E3" s="3">
        <v>767.430432</v>
      </c>
      <c r="F3" s="3">
        <v>9.90123</v>
      </c>
      <c r="G3" s="3">
        <v>1.29758</v>
      </c>
      <c r="H3" s="5">
        <v>272.86594700000001</v>
      </c>
      <c r="I3">
        <v>122</v>
      </c>
    </row>
    <row r="4" spans="1:9" x14ac:dyDescent="0.45">
      <c r="A4" t="s">
        <v>1</v>
      </c>
      <c r="B4" t="s">
        <v>2</v>
      </c>
      <c r="C4" t="s">
        <v>9</v>
      </c>
      <c r="D4">
        <v>301035</v>
      </c>
      <c r="E4" s="3">
        <v>726.12664199999995</v>
      </c>
      <c r="F4" s="3">
        <v>2.8528500000000001</v>
      </c>
      <c r="G4" s="3">
        <v>1.1344700000000001</v>
      </c>
      <c r="H4" s="5">
        <v>165.434538</v>
      </c>
      <c r="I4">
        <v>87</v>
      </c>
    </row>
    <row r="5" spans="1:9" x14ac:dyDescent="0.45">
      <c r="A5" t="s">
        <v>1</v>
      </c>
      <c r="B5" t="s">
        <v>2</v>
      </c>
      <c r="C5" t="s">
        <v>11</v>
      </c>
      <c r="D5">
        <v>301013</v>
      </c>
      <c r="E5" s="3">
        <v>1561.6364349999999</v>
      </c>
      <c r="F5" s="3">
        <v>2.9067500000000002</v>
      </c>
      <c r="G5" s="3">
        <v>0.89285400000000004</v>
      </c>
      <c r="H5" s="5">
        <v>153.64994100000001</v>
      </c>
      <c r="I5">
        <v>79</v>
      </c>
    </row>
    <row r="6" spans="1:9" x14ac:dyDescent="0.45">
      <c r="A6" t="s">
        <v>1</v>
      </c>
      <c r="B6" t="s">
        <v>2</v>
      </c>
      <c r="C6" t="s">
        <v>15</v>
      </c>
      <c r="D6">
        <v>301036</v>
      </c>
      <c r="E6" s="3">
        <v>1633.08267</v>
      </c>
      <c r="F6" s="3">
        <v>8.5598500000000008</v>
      </c>
      <c r="G6" s="3">
        <v>0.864317</v>
      </c>
      <c r="H6" s="5">
        <v>89.021197000000001</v>
      </c>
      <c r="I6">
        <v>59</v>
      </c>
    </row>
    <row r="7" spans="1:9" x14ac:dyDescent="0.45">
      <c r="A7" t="s">
        <v>1</v>
      </c>
      <c r="B7" t="s">
        <v>2</v>
      </c>
      <c r="C7" t="s">
        <v>6</v>
      </c>
      <c r="D7">
        <v>301017</v>
      </c>
      <c r="E7" s="3">
        <v>855.44745799999998</v>
      </c>
      <c r="F7" s="3">
        <v>1.3660000000000001</v>
      </c>
      <c r="G7" s="3">
        <v>0.83572500000000005</v>
      </c>
      <c r="H7" s="5">
        <v>241.74578600000001</v>
      </c>
      <c r="I7">
        <v>131</v>
      </c>
    </row>
    <row r="8" spans="1:9" x14ac:dyDescent="0.45">
      <c r="A8" t="s">
        <v>1</v>
      </c>
      <c r="B8" t="s">
        <v>2</v>
      </c>
      <c r="C8" t="s">
        <v>4</v>
      </c>
      <c r="D8">
        <v>301015</v>
      </c>
      <c r="E8" s="3">
        <v>2493.1505189999998</v>
      </c>
      <c r="F8" s="3">
        <v>2.0569999999999999</v>
      </c>
      <c r="G8" s="3">
        <v>0.76805599999999996</v>
      </c>
      <c r="H8" s="5">
        <v>434.116805</v>
      </c>
      <c r="I8">
        <v>141</v>
      </c>
    </row>
    <row r="9" spans="1:9" x14ac:dyDescent="0.45">
      <c r="A9" t="s">
        <v>1</v>
      </c>
      <c r="B9" t="s">
        <v>2</v>
      </c>
      <c r="C9" t="s">
        <v>10</v>
      </c>
      <c r="D9">
        <v>301037</v>
      </c>
      <c r="E9" s="3">
        <v>1117.786051</v>
      </c>
      <c r="F9" s="3">
        <v>4.5990500000000001</v>
      </c>
      <c r="G9" s="3">
        <v>0.67210300000000001</v>
      </c>
      <c r="H9" s="5">
        <v>162.58057400000001</v>
      </c>
      <c r="I9">
        <v>45</v>
      </c>
    </row>
    <row r="10" spans="1:9" x14ac:dyDescent="0.45">
      <c r="A10" t="s">
        <v>1</v>
      </c>
      <c r="B10" t="s">
        <v>2</v>
      </c>
      <c r="C10" t="s">
        <v>18</v>
      </c>
      <c r="D10">
        <v>301071</v>
      </c>
      <c r="E10" s="3">
        <v>1093.3528530000001</v>
      </c>
      <c r="F10" s="3">
        <v>11.237500000000001</v>
      </c>
      <c r="G10" s="3">
        <v>0.53760600000000003</v>
      </c>
      <c r="H10" s="5">
        <v>57.162362000000002</v>
      </c>
      <c r="I10">
        <v>23</v>
      </c>
    </row>
    <row r="11" spans="1:9" x14ac:dyDescent="0.45">
      <c r="A11" t="s">
        <v>1</v>
      </c>
      <c r="B11" t="s">
        <v>2</v>
      </c>
      <c r="C11" t="s">
        <v>16</v>
      </c>
      <c r="D11">
        <v>301020</v>
      </c>
      <c r="E11" s="3">
        <v>931.14835500000004</v>
      </c>
      <c r="F11" s="3">
        <v>10.242599999999999</v>
      </c>
      <c r="G11" s="3">
        <v>0.46350000000000002</v>
      </c>
      <c r="H11" s="5">
        <v>81.461200000000005</v>
      </c>
      <c r="I11">
        <v>41</v>
      </c>
    </row>
    <row r="12" spans="1:9" x14ac:dyDescent="0.45">
      <c r="A12" t="s">
        <v>1</v>
      </c>
      <c r="B12" t="s">
        <v>2</v>
      </c>
      <c r="C12" t="s">
        <v>12</v>
      </c>
      <c r="D12">
        <v>301034</v>
      </c>
      <c r="E12" s="3">
        <v>336.5564</v>
      </c>
      <c r="F12" s="3">
        <v>0.95935000000000004</v>
      </c>
      <c r="G12" s="3">
        <v>0.44313599999999997</v>
      </c>
      <c r="H12" s="5">
        <v>136.84696700000001</v>
      </c>
      <c r="I12">
        <v>67</v>
      </c>
    </row>
    <row r="13" spans="1:9" x14ac:dyDescent="0.45">
      <c r="A13" t="s">
        <v>1</v>
      </c>
      <c r="B13" t="s">
        <v>2</v>
      </c>
      <c r="C13" t="s">
        <v>7</v>
      </c>
      <c r="D13">
        <v>301028</v>
      </c>
      <c r="E13" s="3">
        <v>1163.048215</v>
      </c>
      <c r="F13" s="3">
        <v>2.8503500000000002</v>
      </c>
      <c r="G13" s="3">
        <v>0.36317100000000002</v>
      </c>
      <c r="H13" s="5">
        <v>201.82851400000001</v>
      </c>
      <c r="I13">
        <v>67</v>
      </c>
    </row>
    <row r="14" spans="1:9" x14ac:dyDescent="0.45">
      <c r="A14" t="s">
        <v>1</v>
      </c>
      <c r="B14" t="s">
        <v>2</v>
      </c>
      <c r="C14" t="s">
        <v>19</v>
      </c>
      <c r="D14">
        <v>301084</v>
      </c>
      <c r="E14" s="3">
        <v>288.239981</v>
      </c>
      <c r="F14" s="3">
        <v>5.9613899999999997</v>
      </c>
      <c r="G14" s="3">
        <v>0.22495000000000001</v>
      </c>
      <c r="H14" s="5">
        <v>45.291660999999998</v>
      </c>
      <c r="I14">
        <v>7</v>
      </c>
    </row>
    <row r="15" spans="1:9" x14ac:dyDescent="0.45">
      <c r="A15" t="s">
        <v>1</v>
      </c>
      <c r="B15" t="s">
        <v>2</v>
      </c>
      <c r="C15" t="s">
        <v>13</v>
      </c>
      <c r="D15">
        <v>301014</v>
      </c>
      <c r="E15" s="3">
        <v>1599.743614</v>
      </c>
      <c r="F15" s="3">
        <v>1.8319000000000001</v>
      </c>
      <c r="G15" s="3">
        <v>0.223548</v>
      </c>
      <c r="H15" s="5">
        <v>133.97942599999999</v>
      </c>
      <c r="I15">
        <v>30</v>
      </c>
    </row>
    <row r="16" spans="1:9" x14ac:dyDescent="0.45">
      <c r="A16" t="s">
        <v>1</v>
      </c>
      <c r="B16" t="s">
        <v>2</v>
      </c>
      <c r="C16" t="s">
        <v>14</v>
      </c>
      <c r="D16">
        <v>301033</v>
      </c>
      <c r="E16" s="3">
        <v>974.17138799999998</v>
      </c>
      <c r="F16" s="3">
        <v>1.1463000000000001</v>
      </c>
      <c r="G16" s="3">
        <v>0.20269699999999999</v>
      </c>
      <c r="H16" s="5">
        <v>105.610529</v>
      </c>
      <c r="I16">
        <v>35</v>
      </c>
    </row>
    <row r="17" spans="1:9" x14ac:dyDescent="0.45">
      <c r="A17" t="s">
        <v>1</v>
      </c>
      <c r="B17" t="s">
        <v>2</v>
      </c>
      <c r="C17" t="s">
        <v>17</v>
      </c>
      <c r="D17">
        <v>301016</v>
      </c>
      <c r="E17" s="3">
        <v>1040.3876809999999</v>
      </c>
      <c r="F17" s="3">
        <v>0.45910000000000001</v>
      </c>
      <c r="G17" s="3">
        <v>0.17392099999999999</v>
      </c>
      <c r="H17" s="5">
        <v>80.764336</v>
      </c>
      <c r="I17">
        <v>37</v>
      </c>
    </row>
    <row r="18" spans="1:9" x14ac:dyDescent="0.45">
      <c r="A18" t="s">
        <v>1</v>
      </c>
      <c r="B18" t="s">
        <v>2</v>
      </c>
      <c r="C18" t="s">
        <v>8</v>
      </c>
      <c r="D18">
        <v>301012</v>
      </c>
      <c r="E18" s="3">
        <v>1833.2792959999999</v>
      </c>
      <c r="F18" s="3">
        <v>4.4643499999999996</v>
      </c>
      <c r="G18" s="3">
        <v>0.14260999999999999</v>
      </c>
      <c r="H18" s="5">
        <v>174.95514600000001</v>
      </c>
      <c r="I18">
        <v>33</v>
      </c>
    </row>
    <row r="19" spans="1:9" x14ac:dyDescent="0.45">
      <c r="A19" t="s">
        <v>1</v>
      </c>
      <c r="B19" t="s">
        <v>2</v>
      </c>
      <c r="C19" t="s">
        <v>24</v>
      </c>
      <c r="D19">
        <v>301021</v>
      </c>
      <c r="E19" s="3">
        <v>1478.2386180000001</v>
      </c>
      <c r="F19" s="3">
        <v>1.1680999999999999</v>
      </c>
      <c r="G19" s="3">
        <v>0.11809600000000001</v>
      </c>
      <c r="H19" s="5">
        <v>9.4202440000000003</v>
      </c>
      <c r="I19">
        <v>20</v>
      </c>
    </row>
    <row r="20" spans="1:9" x14ac:dyDescent="0.45">
      <c r="A20" t="s">
        <v>1</v>
      </c>
      <c r="B20" t="s">
        <v>2</v>
      </c>
      <c r="C20" t="s">
        <v>20</v>
      </c>
      <c r="D20">
        <v>301001</v>
      </c>
      <c r="E20" s="3">
        <v>502.56530099999998</v>
      </c>
      <c r="F20" s="3">
        <v>16.300799999999999</v>
      </c>
      <c r="G20" s="3">
        <v>9.9287E-2</v>
      </c>
      <c r="H20" s="5">
        <v>21.708929000000001</v>
      </c>
      <c r="I20">
        <v>40</v>
      </c>
    </row>
    <row r="21" spans="1:9" x14ac:dyDescent="0.45">
      <c r="A21" t="s">
        <v>1</v>
      </c>
      <c r="B21" t="s">
        <v>2</v>
      </c>
      <c r="C21" t="s">
        <v>21</v>
      </c>
      <c r="D21">
        <v>301011</v>
      </c>
      <c r="E21" s="3">
        <v>2207.6283579999999</v>
      </c>
      <c r="F21" s="3">
        <v>1.5309999999999999</v>
      </c>
      <c r="G21" s="3">
        <v>7.7727000000000004E-2</v>
      </c>
      <c r="H21" s="5">
        <v>14.699652</v>
      </c>
      <c r="I21">
        <v>14</v>
      </c>
    </row>
    <row r="22" spans="1:9" x14ac:dyDescent="0.45">
      <c r="A22" t="s">
        <v>1</v>
      </c>
      <c r="B22" t="s">
        <v>2</v>
      </c>
      <c r="C22" t="s">
        <v>22</v>
      </c>
      <c r="D22">
        <v>301019</v>
      </c>
      <c r="E22" s="3">
        <v>1507.576605</v>
      </c>
      <c r="F22" s="3">
        <v>4.59755</v>
      </c>
      <c r="G22" s="3">
        <v>7.2637999999999994E-2</v>
      </c>
      <c r="H22" s="5">
        <v>11.909749</v>
      </c>
      <c r="I22">
        <v>13</v>
      </c>
    </row>
    <row r="23" spans="1:9" x14ac:dyDescent="0.45">
      <c r="A23" t="s">
        <v>1</v>
      </c>
      <c r="B23" t="s">
        <v>2</v>
      </c>
      <c r="C23" t="s">
        <v>25</v>
      </c>
      <c r="D23">
        <v>301032</v>
      </c>
      <c r="E23" s="3">
        <v>528.55731400000002</v>
      </c>
      <c r="F23" s="3">
        <v>0.78110000000000002</v>
      </c>
      <c r="G23" s="3">
        <v>4.0578000000000003E-2</v>
      </c>
      <c r="H23" s="5">
        <v>8.3632539999999995</v>
      </c>
      <c r="I23">
        <v>1</v>
      </c>
    </row>
    <row r="24" spans="1:9" x14ac:dyDescent="0.45">
      <c r="A24" t="s">
        <v>1</v>
      </c>
      <c r="B24" t="s">
        <v>2</v>
      </c>
      <c r="C24" t="s">
        <v>27</v>
      </c>
      <c r="D24">
        <v>301039</v>
      </c>
      <c r="E24" s="3">
        <v>202.38135600000001</v>
      </c>
      <c r="F24" s="3">
        <v>8.6079500000000007</v>
      </c>
      <c r="G24" s="3">
        <v>3.2507000000000001E-2</v>
      </c>
      <c r="H24" s="5">
        <v>3.054891</v>
      </c>
      <c r="I24" s="3">
        <v>0</v>
      </c>
    </row>
    <row r="25" spans="1:9" x14ac:dyDescent="0.45">
      <c r="A25" t="s">
        <v>1</v>
      </c>
      <c r="B25" t="s">
        <v>2</v>
      </c>
      <c r="C25" t="s">
        <v>26</v>
      </c>
      <c r="D25">
        <v>301086</v>
      </c>
      <c r="E25" s="3">
        <v>404.86318999999997</v>
      </c>
      <c r="F25" s="3">
        <v>1.72445</v>
      </c>
      <c r="G25" s="3">
        <v>8.2400000000000008E-3</v>
      </c>
      <c r="H25" s="5">
        <v>4.1599079999999997</v>
      </c>
      <c r="I25" s="3">
        <v>0</v>
      </c>
    </row>
    <row r="26" spans="1:9" x14ac:dyDescent="0.45">
      <c r="A26" t="s">
        <v>1</v>
      </c>
      <c r="B26" t="s">
        <v>2</v>
      </c>
      <c r="C26" t="s">
        <v>28</v>
      </c>
      <c r="D26">
        <v>301030</v>
      </c>
      <c r="E26" s="3">
        <v>1919.318908</v>
      </c>
      <c r="F26" s="3">
        <v>1.4547000000000001</v>
      </c>
      <c r="G26" s="3">
        <v>7.1190000000000003E-3</v>
      </c>
      <c r="H26" s="5">
        <v>1.010157</v>
      </c>
      <c r="I26" s="3">
        <v>0</v>
      </c>
    </row>
    <row r="27" spans="1:9" x14ac:dyDescent="0.45">
      <c r="A27" t="s">
        <v>1</v>
      </c>
      <c r="B27" t="s">
        <v>2</v>
      </c>
      <c r="C27" t="s">
        <v>23</v>
      </c>
      <c r="D27">
        <v>301010</v>
      </c>
      <c r="E27" s="3">
        <v>1503.712677</v>
      </c>
      <c r="F27" s="3">
        <v>0.35870000000000002</v>
      </c>
      <c r="G27" s="3">
        <v>5.7330000000000002E-3</v>
      </c>
      <c r="H27" s="5">
        <v>10.617292000000001</v>
      </c>
      <c r="I27">
        <v>1</v>
      </c>
    </row>
    <row r="28" spans="1:9" x14ac:dyDescent="0.45">
      <c r="A28" t="s">
        <v>1</v>
      </c>
      <c r="B28" t="s">
        <v>2</v>
      </c>
      <c r="C28" t="s">
        <v>32</v>
      </c>
      <c r="D28">
        <v>301023</v>
      </c>
      <c r="E28" s="3">
        <v>1909.772594</v>
      </c>
      <c r="F28" s="3">
        <v>12.485300000000001</v>
      </c>
      <c r="G28" s="3">
        <v>4.0959999999999998E-3</v>
      </c>
      <c r="H28" s="5">
        <v>0</v>
      </c>
      <c r="I28">
        <v>1</v>
      </c>
    </row>
    <row r="29" spans="1:9" x14ac:dyDescent="0.45">
      <c r="A29" t="s">
        <v>1</v>
      </c>
      <c r="B29" t="s">
        <v>2</v>
      </c>
      <c r="C29" t="s">
        <v>31</v>
      </c>
      <c r="D29">
        <v>301005</v>
      </c>
      <c r="E29" s="3">
        <v>1287.92686</v>
      </c>
      <c r="F29" s="3">
        <v>11.374700000000001</v>
      </c>
      <c r="G29" s="3">
        <v>3.0400000000000002E-3</v>
      </c>
      <c r="H29" s="5">
        <v>0</v>
      </c>
      <c r="I29" s="3">
        <v>0</v>
      </c>
    </row>
    <row r="30" spans="1:9" x14ac:dyDescent="0.45">
      <c r="A30" t="s">
        <v>1</v>
      </c>
      <c r="B30" t="s">
        <v>2</v>
      </c>
      <c r="C30" t="s">
        <v>29</v>
      </c>
      <c r="D30">
        <v>301072</v>
      </c>
      <c r="E30" s="3">
        <v>275.50729000000001</v>
      </c>
      <c r="F30" s="3">
        <v>9.6149100000000001</v>
      </c>
      <c r="G30" s="3">
        <v>1.756E-3</v>
      </c>
      <c r="H30" s="5">
        <v>0</v>
      </c>
      <c r="I30" s="3">
        <v>0</v>
      </c>
    </row>
    <row r="31" spans="1:9" x14ac:dyDescent="0.45">
      <c r="A31" t="s">
        <v>1</v>
      </c>
      <c r="B31" t="s">
        <v>2</v>
      </c>
      <c r="C31" t="s">
        <v>30</v>
      </c>
      <c r="D31">
        <v>301073</v>
      </c>
      <c r="E31" s="3">
        <v>1033.5713020000001</v>
      </c>
      <c r="F31" s="3">
        <v>4.6858000000000004</v>
      </c>
      <c r="G31" s="3">
        <v>1.5200000000000001E-3</v>
      </c>
      <c r="H31" s="5">
        <v>0</v>
      </c>
      <c r="I31" s="3">
        <v>0</v>
      </c>
    </row>
    <row r="32" spans="1:9" s="8" customFormat="1" ht="21.75" customHeight="1" x14ac:dyDescent="0.45">
      <c r="A32" s="10" t="s">
        <v>39</v>
      </c>
      <c r="B32" s="10"/>
      <c r="C32" s="10"/>
      <c r="D32" s="10"/>
      <c r="E32" s="9">
        <f>SUM(E2:E31)</f>
        <v>34282.357267999992</v>
      </c>
      <c r="F32" s="7">
        <f t="shared" ref="F32:I32" si="0">SUM(F2:F31)</f>
        <v>150.03573</v>
      </c>
      <c r="G32" s="7">
        <f t="shared" si="0"/>
        <v>11.143380999999996</v>
      </c>
      <c r="H32" s="9">
        <f t="shared" si="0"/>
        <v>3171.7494409999999</v>
      </c>
      <c r="I32" s="9">
        <f t="shared" si="0"/>
        <v>1284</v>
      </c>
    </row>
    <row r="33" spans="1:9" ht="336.75" customHeight="1" x14ac:dyDescent="0.45">
      <c r="A33" s="11" t="s">
        <v>42</v>
      </c>
      <c r="B33" s="11"/>
      <c r="C33" s="11"/>
      <c r="D33" s="11"/>
      <c r="E33" s="11"/>
      <c r="F33" s="11"/>
      <c r="G33" s="11"/>
      <c r="H33" s="11"/>
      <c r="I33" s="11"/>
    </row>
  </sheetData>
  <mergeCells count="2">
    <mergeCell ref="A32:D32"/>
    <mergeCell ref="A33:I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Suwanan SATEIANDEE</dc:creator>
  <cp:lastModifiedBy>Suwanan SATEIANDEE</cp:lastModifiedBy>
  <dcterms:created xsi:type="dcterms:W3CDTF">2026-09-03T09:38:25Z</dcterms:created>
  <dcterms:modified xsi:type="dcterms:W3CDTF">2026-09-03T11:52:25Z</dcterms:modified>
</cp:coreProperties>
</file>